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Diaconie NH Kerk\"/>
    </mc:Choice>
  </mc:AlternateContent>
  <xr:revisionPtr revIDLastSave="0" documentId="13_ncr:1_{552AE052-216C-41A5-B4FE-285A9E08E270}" xr6:coauthVersionLast="44" xr6:coauthVersionMax="44" xr10:uidLastSave="{00000000-0000-0000-0000-000000000000}"/>
  <bookViews>
    <workbookView xWindow="-120" yWindow="-120" windowWidth="24240" windowHeight="13140" xr2:uid="{A61D2CC4-C82F-4E49-9B40-AE2F8CB2D0F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D22" i="1"/>
  <c r="C22" i="1"/>
  <c r="E14" i="1"/>
  <c r="D14" i="1"/>
  <c r="C14" i="1"/>
  <c r="C23" i="1" l="1"/>
  <c r="D23" i="1"/>
  <c r="E23" i="1"/>
</calcChain>
</file>

<file path=xl/sharedStrings.xml><?xml version="1.0" encoding="utf-8"?>
<sst xmlns="http://schemas.openxmlformats.org/spreadsheetml/2006/main" count="23" uniqueCount="23">
  <si>
    <t>Hervormde Gemeente</t>
  </si>
  <si>
    <t>Kapelle</t>
  </si>
  <si>
    <t>Totaal exploitatie van baten en lasten</t>
  </si>
  <si>
    <t xml:space="preserve"> </t>
  </si>
  <si>
    <t>baten/lasten</t>
  </si>
  <si>
    <t>code_omschrijving</t>
  </si>
  <si>
    <t>19begr</t>
  </si>
  <si>
    <t>baten</t>
  </si>
  <si>
    <t>Totaal baten</t>
  </si>
  <si>
    <t>lasten</t>
  </si>
  <si>
    <t>Totaal lasten</t>
  </si>
  <si>
    <t>Eindtotaal</t>
  </si>
  <si>
    <t>Opbrengsten bezittingen</t>
  </si>
  <si>
    <t>Bijdragen gemeenteleden</t>
  </si>
  <si>
    <t>Bestedingen diaconaal werk (plaatselijk, landelijk, wereldwijd)</t>
  </si>
  <si>
    <t>Lasten beheer en administratie</t>
  </si>
  <si>
    <t>Bestedingen kerkdiensten, catechese en gemeentelijk werk</t>
  </si>
  <si>
    <t>Lasten overige diaconale eigendommen en inventarissen</t>
  </si>
  <si>
    <t>bijdragen andere organen binnen kerk</t>
  </si>
  <si>
    <t>Begroting  2020</t>
  </si>
  <si>
    <t>20begr</t>
  </si>
  <si>
    <t>18rek</t>
  </si>
  <si>
    <t>Begroting Diaconie 2020 (20begr) in vergelijking met  begroting 2019 (19begr) en jaarrekening 2018 (18rek)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</si>
</sst>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\€\ * #,##0.00_-;_-\€\ * #,##0.00\-;_-\€\ 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Arial"/>
    </font>
    <font>
      <b/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/>
    <xf numFmtId="0" fontId="0" fillId="0" borderId="1" xfId="0" applyBorder="1"/>
    <xf numFmtId="0" fontId="0" fillId="0" borderId="4" xfId="0" applyBorder="1"/>
    <xf numFmtId="0" fontId="5" fillId="0" borderId="1" xfId="0" applyFont="1" applyBorder="1"/>
    <xf numFmtId="0" fontId="5" fillId="0" borderId="2" xfId="0" applyFont="1" applyBorder="1"/>
    <xf numFmtId="0" fontId="6" fillId="0" borderId="5" xfId="0" applyFont="1" applyBorder="1"/>
    <xf numFmtId="0" fontId="6" fillId="0" borderId="6" xfId="0" applyFont="1" applyBorder="1"/>
    <xf numFmtId="0" fontId="0" fillId="0" borderId="7" xfId="0" applyBorder="1"/>
    <xf numFmtId="0" fontId="5" fillId="0" borderId="3" xfId="0" applyFont="1" applyBorder="1"/>
    <xf numFmtId="0" fontId="0" fillId="0" borderId="5" xfId="0" applyBorder="1"/>
    <xf numFmtId="164" fontId="0" fillId="2" borderId="10" xfId="0" applyNumberFormat="1" applyFill="1" applyBorder="1"/>
    <xf numFmtId="164" fontId="5" fillId="2" borderId="10" xfId="0" applyNumberFormat="1" applyFont="1" applyFill="1" applyBorder="1"/>
    <xf numFmtId="164" fontId="6" fillId="2" borderId="9" xfId="0" applyNumberFormat="1" applyFont="1" applyFill="1" applyBorder="1"/>
    <xf numFmtId="0" fontId="1" fillId="0" borderId="8" xfId="0" applyFont="1" applyFill="1" applyBorder="1"/>
    <xf numFmtId="0" fontId="1" fillId="0" borderId="10" xfId="0" applyFont="1" applyFill="1" applyBorder="1"/>
    <xf numFmtId="164" fontId="0" fillId="3" borderId="10" xfId="0" applyNumberFormat="1" applyFill="1" applyBorder="1"/>
    <xf numFmtId="164" fontId="5" fillId="3" borderId="10" xfId="0" applyNumberFormat="1" applyFont="1" applyFill="1" applyBorder="1"/>
    <xf numFmtId="164" fontId="5" fillId="4" borderId="10" xfId="0" applyNumberFormat="1" applyFont="1" applyFill="1" applyBorder="1"/>
    <xf numFmtId="164" fontId="6" fillId="4" borderId="9" xfId="0" applyNumberFormat="1" applyFont="1" applyFill="1" applyBorder="1"/>
    <xf numFmtId="0" fontId="1" fillId="0" borderId="8" xfId="0" applyFont="1" applyBorder="1"/>
    <xf numFmtId="164" fontId="0" fillId="0" borderId="10" xfId="0" applyNumberFormat="1" applyBorder="1"/>
    <xf numFmtId="164" fontId="5" fillId="0" borderId="8" xfId="0" applyNumberFormat="1" applyFont="1" applyFill="1" applyBorder="1"/>
    <xf numFmtId="164" fontId="5" fillId="0" borderId="10" xfId="0" applyNumberFormat="1" applyFont="1" applyFill="1" applyBorder="1"/>
    <xf numFmtId="164" fontId="5" fillId="0" borderId="10" xfId="0" applyNumberFormat="1" applyFont="1" applyBorder="1"/>
    <xf numFmtId="164" fontId="6" fillId="0" borderId="8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AFE54-0056-49ED-BD4A-4459E5E19E9C}">
  <dimension ref="A2:E23"/>
  <sheetViews>
    <sheetView tabSelected="1" topLeftCell="A7" workbookViewId="0">
      <selection activeCell="E22" sqref="E22"/>
    </sheetView>
  </sheetViews>
  <sheetFormatPr defaultRowHeight="15" x14ac:dyDescent="0.25"/>
  <cols>
    <col min="1" max="1" width="12.7109375" customWidth="1"/>
    <col min="2" max="2" width="59.7109375" customWidth="1"/>
    <col min="3" max="5" width="14.7109375" customWidth="1"/>
  </cols>
  <sheetData>
    <row r="2" spans="1:5" x14ac:dyDescent="0.25">
      <c r="B2" s="1" t="s">
        <v>0</v>
      </c>
      <c r="C2" s="2"/>
      <c r="D2" s="1" t="s">
        <v>19</v>
      </c>
    </row>
    <row r="3" spans="1:5" x14ac:dyDescent="0.25">
      <c r="B3" s="1" t="s">
        <v>1</v>
      </c>
      <c r="C3" s="3"/>
      <c r="D3" s="3"/>
    </row>
    <row r="4" spans="1:5" x14ac:dyDescent="0.25">
      <c r="B4" s="4"/>
      <c r="C4" s="4"/>
      <c r="D4" s="4"/>
    </row>
    <row r="5" spans="1:5" ht="15.75" x14ac:dyDescent="0.25">
      <c r="B5" s="5" t="s">
        <v>2</v>
      </c>
      <c r="C5" s="3" t="s">
        <v>3</v>
      </c>
      <c r="D5" s="4"/>
    </row>
    <row r="6" spans="1:5" ht="15.75" x14ac:dyDescent="0.25">
      <c r="B6" s="5"/>
      <c r="C6" s="4"/>
      <c r="D6" s="4"/>
    </row>
    <row r="7" spans="1:5" ht="15.75" x14ac:dyDescent="0.25">
      <c r="B7" s="5"/>
      <c r="C7" s="4"/>
      <c r="D7" s="4"/>
    </row>
    <row r="8" spans="1:5" x14ac:dyDescent="0.25">
      <c r="A8" s="6" t="s">
        <v>22</v>
      </c>
    </row>
    <row r="10" spans="1:5" x14ac:dyDescent="0.25">
      <c r="A10" s="7" t="s">
        <v>4</v>
      </c>
      <c r="B10" s="7" t="s">
        <v>5</v>
      </c>
      <c r="C10" s="19" t="s">
        <v>6</v>
      </c>
      <c r="D10" s="20" t="s">
        <v>20</v>
      </c>
      <c r="E10" s="25" t="s">
        <v>21</v>
      </c>
    </row>
    <row r="11" spans="1:5" x14ac:dyDescent="0.25">
      <c r="A11" s="7" t="s">
        <v>7</v>
      </c>
      <c r="B11" s="7" t="s">
        <v>12</v>
      </c>
      <c r="C11" s="16">
        <v>3370</v>
      </c>
      <c r="D11" s="21">
        <v>3040</v>
      </c>
      <c r="E11" s="26">
        <v>3040.49</v>
      </c>
    </row>
    <row r="12" spans="1:5" x14ac:dyDescent="0.25">
      <c r="A12" s="8"/>
      <c r="B12" s="7" t="s">
        <v>13</v>
      </c>
      <c r="C12" s="16">
        <v>21100</v>
      </c>
      <c r="D12" s="21">
        <v>23100</v>
      </c>
      <c r="E12" s="26">
        <v>30748.99</v>
      </c>
    </row>
    <row r="13" spans="1:5" x14ac:dyDescent="0.25">
      <c r="A13" s="13"/>
      <c r="B13" s="15"/>
      <c r="C13" s="16"/>
      <c r="D13" s="21"/>
      <c r="E13" s="26"/>
    </row>
    <row r="14" spans="1:5" x14ac:dyDescent="0.25">
      <c r="A14" s="9" t="s">
        <v>8</v>
      </c>
      <c r="B14" s="10"/>
      <c r="C14" s="17">
        <f>SUM(C11:C12)</f>
        <v>24470</v>
      </c>
      <c r="D14" s="22">
        <f>SUM(D11:D12)</f>
        <v>26140</v>
      </c>
      <c r="E14" s="27">
        <f>SUM(E11:E12)</f>
        <v>33789.480000000003</v>
      </c>
    </row>
    <row r="15" spans="1:5" x14ac:dyDescent="0.25">
      <c r="A15" s="9"/>
      <c r="B15" s="14"/>
      <c r="C15" s="17"/>
      <c r="D15" s="22"/>
      <c r="E15" s="28"/>
    </row>
    <row r="16" spans="1:5" x14ac:dyDescent="0.25">
      <c r="A16" s="9"/>
      <c r="B16" s="14"/>
      <c r="C16" s="17"/>
      <c r="D16" s="22"/>
      <c r="E16" s="28"/>
    </row>
    <row r="17" spans="1:5" x14ac:dyDescent="0.25">
      <c r="A17" s="7" t="s">
        <v>9</v>
      </c>
      <c r="B17" s="7" t="s">
        <v>14</v>
      </c>
      <c r="C17" s="16">
        <v>-22450</v>
      </c>
      <c r="D17" s="21">
        <v>-24050</v>
      </c>
      <c r="E17" s="26">
        <v>-31122.560000000001</v>
      </c>
    </row>
    <row r="18" spans="1:5" x14ac:dyDescent="0.25">
      <c r="A18" s="8"/>
      <c r="B18" s="7" t="s">
        <v>17</v>
      </c>
      <c r="C18" s="16">
        <v>-1050</v>
      </c>
      <c r="D18" s="21">
        <v>-300</v>
      </c>
      <c r="E18" s="26">
        <v>-302.02</v>
      </c>
    </row>
    <row r="19" spans="1:5" x14ac:dyDescent="0.25">
      <c r="A19" s="8"/>
      <c r="B19" s="7" t="s">
        <v>16</v>
      </c>
      <c r="C19" s="16">
        <v>0</v>
      </c>
      <c r="D19" s="21">
        <v>-150</v>
      </c>
      <c r="E19" s="26">
        <v>-25.04</v>
      </c>
    </row>
    <row r="20" spans="1:5" x14ac:dyDescent="0.25">
      <c r="A20" s="8"/>
      <c r="B20" s="7" t="s">
        <v>18</v>
      </c>
      <c r="C20" s="16">
        <v>-1450</v>
      </c>
      <c r="D20" s="21">
        <v>-1450</v>
      </c>
      <c r="E20" s="26">
        <v>-1407.3</v>
      </c>
    </row>
    <row r="21" spans="1:5" x14ac:dyDescent="0.25">
      <c r="A21" s="8"/>
      <c r="B21" s="7" t="s">
        <v>15</v>
      </c>
      <c r="C21" s="16">
        <v>-280</v>
      </c>
      <c r="D21" s="21">
        <v>-280</v>
      </c>
      <c r="E21" s="26">
        <v>-271.47000000000003</v>
      </c>
    </row>
    <row r="22" spans="1:5" x14ac:dyDescent="0.25">
      <c r="A22" s="9" t="s">
        <v>10</v>
      </c>
      <c r="B22" s="10"/>
      <c r="C22" s="17">
        <f>SUM(C17:C21)</f>
        <v>-25230</v>
      </c>
      <c r="D22" s="23">
        <f>SUM(D17:D21)</f>
        <v>-26230</v>
      </c>
      <c r="E22" s="29">
        <f>SUM(E17:E21)</f>
        <v>-33128.390000000007</v>
      </c>
    </row>
    <row r="23" spans="1:5" ht="15.75" x14ac:dyDescent="0.25">
      <c r="A23" s="11" t="s">
        <v>11</v>
      </c>
      <c r="B23" s="12"/>
      <c r="C23" s="18">
        <f>SUM(C14+C22)</f>
        <v>-760</v>
      </c>
      <c r="D23" s="24">
        <f>SUM(D14+D22)</f>
        <v>-90</v>
      </c>
      <c r="E23" s="30">
        <f>SUM(E14+E22)</f>
        <v>661.08999999999651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SPSlabbekoorn</dc:creator>
  <cp:lastModifiedBy>SPSlabbekoorn</cp:lastModifiedBy>
  <dcterms:created xsi:type="dcterms:W3CDTF">2018-12-24T10:29:45Z</dcterms:created>
  <dcterms:modified xsi:type="dcterms:W3CDTF">2020-01-29T15:40:39Z</dcterms:modified>
</cp:coreProperties>
</file>